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8800" windowHeight="12315"/>
  </bookViews>
  <sheets>
    <sheet name="GEG_İth" sheetId="1" r:id="rId1"/>
  </sheets>
  <calcPr calcId="162913"/>
</workbook>
</file>

<file path=xl/calcChain.xml><?xml version="1.0" encoding="utf-8"?>
<calcChain xmlns="http://schemas.openxmlformats.org/spreadsheetml/2006/main">
  <c r="L10" i="1" l="1"/>
  <c r="I10" i="1"/>
  <c r="F10" i="1"/>
  <c r="L9" i="1"/>
  <c r="I9" i="1"/>
  <c r="F9" i="1"/>
  <c r="L8" i="1"/>
  <c r="I8" i="1"/>
  <c r="F8" i="1"/>
  <c r="L7" i="1"/>
  <c r="I7" i="1"/>
  <c r="F7" i="1"/>
  <c r="L6" i="1"/>
  <c r="I6" i="1"/>
  <c r="F6" i="1"/>
</calcChain>
</file>

<file path=xl/sharedStrings.xml><?xml version="1.0" encoding="utf-8"?>
<sst xmlns="http://schemas.openxmlformats.org/spreadsheetml/2006/main" count="22" uniqueCount="15">
  <si>
    <t>Geniş Ekonomik Grupların Sınıflamasına Göre İthalat (Milyon Dolar)</t>
  </si>
  <si>
    <t/>
  </si>
  <si>
    <t>Yıllık</t>
  </si>
  <si>
    <t>GEG Açıklaması</t>
  </si>
  <si>
    <t>Hammadde-Aramallar</t>
  </si>
  <si>
    <t>Tüketim Malları</t>
  </si>
  <si>
    <t>Diğer</t>
  </si>
  <si>
    <t>Toplam</t>
  </si>
  <si>
    <t>Kaynak: TB &amp; TÜİK</t>
  </si>
  <si>
    <t>Not: Cari aya ait veriler Bakanlığımız idari kayıtlarından, önceki dönemlere ilişkin veriler ise resmi dış ticaret verilerinden derlenerek hazırlanmıştır.</t>
  </si>
  <si>
    <t>Ocak-Nisan</t>
  </si>
  <si>
    <t>Nisan</t>
  </si>
  <si>
    <t>Değişim
%</t>
  </si>
  <si>
    <t>GEG
Kodu</t>
  </si>
  <si>
    <t>Yatırım (Sermaye)
Malları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</si>
</sst>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##########0"/>
    <numFmt numFmtId="166" formatCode="##,###,###,###,###,###,##0.0"/>
    <numFmt numFmtId="167" formatCode="#,###,###,###,###,###,###,##0.0"/>
    <numFmt numFmtId="168" formatCode="#,###,###,###,###,###,###,##0"/>
    <numFmt numFmtId="169" formatCode="_-* #,##0.0_-;\-* #,##0.0_-;_-* &quot;-&quot;??_-;_-@_-"/>
  </numFmts>
  <fonts count="6" x14ac:knownFonts="1">
    <font>
      <sz val="9.5"/>
      <color rgb="FF000000"/>
      <name val="Albany AMT"/>
    </font>
    <font>
      <b/>
      <sz val="11"/>
      <color rgb="FF112277"/>
      <name val="Albany AMT"/>
    </font>
    <font>
      <b/>
      <sz val="9.5"/>
      <color rgb="FF112277"/>
      <name val="Albany AMT"/>
    </font>
    <font>
      <b/>
      <sz val="9.5"/>
      <color rgb="FF002060"/>
      <name val="Albany AMT"/>
    </font>
    <font>
      <sz val="9.5"/>
      <color rgb="FF112277"/>
      <name val="Albany AMT"/>
    </font>
    <font>
      <sz val="9.5"/>
      <color rgb="FF000000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 style="thin">
        <color rgb="FFC1C1C1"/>
      </right>
      <top style="thin">
        <color rgb="FFB0B7BB"/>
      </top>
      <bottom/>
      <diagonal/>
    </border>
    <border>
      <left style="thin">
        <color rgb="FFC1C1C1"/>
      </left>
      <right style="thin">
        <color rgb="FFC1C1C1"/>
      </right>
      <top style="thin">
        <color rgb="FFB0B7BB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2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68" fontId="0" fillId="5" borderId="3" xfId="0" applyNumberFormat="1" applyFont="1" applyFill="1" applyBorder="1" applyAlignment="1">
      <alignment horizontal="right"/>
    </xf>
    <xf numFmtId="168" fontId="0" fillId="5" borderId="4" xfId="0" applyNumberFormat="1" applyFont="1" applyFill="1" applyBorder="1" applyAlignment="1">
      <alignment horizontal="right"/>
    </xf>
    <xf numFmtId="166" fontId="0" fillId="5" borderId="4" xfId="0" applyNumberFormat="1" applyFont="1" applyFill="1" applyBorder="1" applyAlignment="1">
      <alignment horizontal="right"/>
    </xf>
    <xf numFmtId="167" fontId="0" fillId="5" borderId="4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168" fontId="0" fillId="5" borderId="2" xfId="0" applyNumberFormat="1" applyFont="1" applyFill="1" applyBorder="1" applyAlignment="1">
      <alignment horizontal="right"/>
    </xf>
    <xf numFmtId="169" fontId="0" fillId="5" borderId="2" xfId="1" applyNumberFormat="1" applyFont="1" applyFill="1" applyBorder="1" applyAlignment="1">
      <alignment horizontal="right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>
      <selection activeCell="R3" sqref="R3"/>
    </sheetView>
  </sheetViews>
  <sheetFormatPr defaultColWidth="11.42578125" defaultRowHeight="12" customHeight="1" x14ac:dyDescent="0.2"/>
  <cols>
    <col min="1" max="1" width="12" style="6" bestFit="1" customWidth="1"/>
    <col min="2" max="2" width="29" style="6" bestFit="1" customWidth="1"/>
    <col min="3" max="3" width="3" style="6" bestFit="1" customWidth="1"/>
    <col min="4" max="5" width="11" style="6" bestFit="1" customWidth="1"/>
    <col min="6" max="6" width="12" style="6" bestFit="1" customWidth="1"/>
    <col min="7" max="8" width="11" style="6" bestFit="1" customWidth="1"/>
    <col min="9" max="9" width="12" style="6" bestFit="1" customWidth="1"/>
    <col min="10" max="11" width="10" style="6" bestFit="1" customWidth="1"/>
    <col min="12" max="12" width="12" style="6" bestFit="1" customWidth="1"/>
    <col min="13" max="16384" width="11.42578125" style="6"/>
  </cols>
  <sheetData>
    <row r="1" spans="1:12" ht="15.95" customHeight="1" x14ac:dyDescent="0.25">
      <c r="A1" s="11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14.1" customHeight="1" x14ac:dyDescent="0.2">
      <c r="A3" s="10" t="s">
        <v>1</v>
      </c>
      <c r="B3" s="10"/>
      <c r="C3" s="10"/>
      <c r="D3" s="7" t="s">
        <v>2</v>
      </c>
      <c r="E3" s="7"/>
      <c r="F3" s="7"/>
      <c r="G3" s="7" t="s">
        <v>10</v>
      </c>
      <c r="H3" s="7"/>
      <c r="I3" s="7"/>
      <c r="J3" s="7" t="s">
        <v>11</v>
      </c>
      <c r="K3" s="7"/>
      <c r="L3" s="7"/>
    </row>
    <row r="4" spans="1:12" ht="29.1" customHeight="1" x14ac:dyDescent="0.2">
      <c r="A4" s="10"/>
      <c r="B4" s="10"/>
      <c r="C4" s="10"/>
      <c r="D4" s="5">
        <v>2022</v>
      </c>
      <c r="E4" s="5">
        <v>2023</v>
      </c>
      <c r="F4" s="12" t="s">
        <v>12</v>
      </c>
      <c r="G4" s="5">
        <v>2023</v>
      </c>
      <c r="H4" s="5">
        <v>2024</v>
      </c>
      <c r="I4" s="12" t="s">
        <v>12</v>
      </c>
      <c r="J4" s="5">
        <v>2023</v>
      </c>
      <c r="K4" s="5">
        <v>2024</v>
      </c>
      <c r="L4" s="12" t="s">
        <v>12</v>
      </c>
    </row>
    <row r="5" spans="1:12" ht="29.1" customHeight="1" x14ac:dyDescent="0.2">
      <c r="A5" s="12" t="s">
        <v>13</v>
      </c>
      <c r="B5" s="5" t="s">
        <v>3</v>
      </c>
      <c r="C5" s="1" t="s">
        <v>1</v>
      </c>
      <c r="D5" s="13"/>
      <c r="E5" s="14"/>
      <c r="F5" s="14"/>
      <c r="G5" s="14"/>
      <c r="H5" s="14"/>
      <c r="I5" s="15"/>
      <c r="J5" s="16"/>
      <c r="K5" s="16"/>
      <c r="L5" s="15"/>
    </row>
    <row r="6" spans="1:12" ht="17.25" customHeight="1" x14ac:dyDescent="0.2">
      <c r="A6" s="2">
        <v>1</v>
      </c>
      <c r="B6" s="17" t="s">
        <v>14</v>
      </c>
      <c r="C6" s="3" t="s">
        <v>1</v>
      </c>
      <c r="D6" s="18">
        <v>40535.1</v>
      </c>
      <c r="E6" s="18">
        <v>52661.2</v>
      </c>
      <c r="F6" s="19">
        <f>((E6-D6)/D6)*100</f>
        <v>29.915061267888817</v>
      </c>
      <c r="G6" s="18">
        <v>15893.2</v>
      </c>
      <c r="H6" s="18">
        <v>16429.099999999999</v>
      </c>
      <c r="I6" s="19">
        <f>((H6-G6)/G6)*100</f>
        <v>3.3718823144489325</v>
      </c>
      <c r="J6" s="18">
        <v>3892.8</v>
      </c>
      <c r="K6" s="18">
        <v>4027.3</v>
      </c>
      <c r="L6" s="19">
        <f>((K6-J6)/J6)*100</f>
        <v>3.455096588573777</v>
      </c>
    </row>
    <row r="7" spans="1:12" ht="14.1" customHeight="1" x14ac:dyDescent="0.2">
      <c r="A7" s="2">
        <v>2</v>
      </c>
      <c r="B7" s="4" t="s">
        <v>4</v>
      </c>
      <c r="C7" s="3" t="s">
        <v>1</v>
      </c>
      <c r="D7" s="18">
        <v>292436.7</v>
      </c>
      <c r="E7" s="18">
        <v>261201.2</v>
      </c>
      <c r="F7" s="19">
        <f>((E7-D7)/D7)*100</f>
        <v>-10.681114921622354</v>
      </c>
      <c r="G7" s="18">
        <v>94397.4</v>
      </c>
      <c r="H7" s="18">
        <v>79508.7</v>
      </c>
      <c r="I7" s="19">
        <f>((H7-G7)/G7)*100</f>
        <v>-15.772362374387427</v>
      </c>
      <c r="J7" s="18">
        <v>20459.2</v>
      </c>
      <c r="K7" s="18">
        <v>20269.900000000001</v>
      </c>
      <c r="L7" s="19">
        <f>((K7-J7)/J7)*100</f>
        <v>-0.92525611949635989</v>
      </c>
    </row>
    <row r="8" spans="1:12" ht="14.1" customHeight="1" x14ac:dyDescent="0.2">
      <c r="A8" s="2">
        <v>3</v>
      </c>
      <c r="B8" s="4" t="s">
        <v>5</v>
      </c>
      <c r="C8" s="3" t="s">
        <v>1</v>
      </c>
      <c r="D8" s="18">
        <v>30482.3</v>
      </c>
      <c r="E8" s="18">
        <v>47630.2</v>
      </c>
      <c r="F8" s="19">
        <f>((E8-D8)/D8)*100</f>
        <v>56.255269451452151</v>
      </c>
      <c r="G8" s="18">
        <v>13807.6</v>
      </c>
      <c r="H8" s="18">
        <v>17062.400000000001</v>
      </c>
      <c r="I8" s="19">
        <f>((H8-G8)/G8)*100</f>
        <v>23.572525275935</v>
      </c>
      <c r="J8" s="18">
        <v>3620</v>
      </c>
      <c r="K8" s="18">
        <v>4855.3</v>
      </c>
      <c r="L8" s="19">
        <f>((K8-J8)/J8)*100</f>
        <v>34.124309392265204</v>
      </c>
    </row>
    <row r="9" spans="1:12" ht="14.1" customHeight="1" x14ac:dyDescent="0.2">
      <c r="A9" s="2">
        <v>4</v>
      </c>
      <c r="B9" s="4" t="s">
        <v>6</v>
      </c>
      <c r="C9" s="3" t="s">
        <v>1</v>
      </c>
      <c r="D9" s="18">
        <v>256.5</v>
      </c>
      <c r="E9" s="18">
        <v>272</v>
      </c>
      <c r="F9" s="19">
        <f>((E9-D9)/D9)*100</f>
        <v>6.0428849902534107</v>
      </c>
      <c r="G9" s="18">
        <v>102.2</v>
      </c>
      <c r="H9" s="18">
        <v>116.3</v>
      </c>
      <c r="I9" s="19">
        <f>((H9-G9)/G9)*100</f>
        <v>13.796477495107625</v>
      </c>
      <c r="J9" s="18">
        <v>11.8</v>
      </c>
      <c r="K9" s="18">
        <v>18.7</v>
      </c>
      <c r="L9" s="19">
        <f>((K9-J9)/J9)*100</f>
        <v>58.474576271186429</v>
      </c>
    </row>
    <row r="10" spans="1:12" ht="14.1" customHeight="1" x14ac:dyDescent="0.2">
      <c r="A10" s="7" t="s">
        <v>7</v>
      </c>
      <c r="B10" s="7"/>
      <c r="C10" s="7"/>
      <c r="D10" s="18">
        <v>363710.6</v>
      </c>
      <c r="E10" s="18">
        <v>361764.7</v>
      </c>
      <c r="F10" s="19">
        <f>((E10-D10)/D10)*100</f>
        <v>-0.53501327703948287</v>
      </c>
      <c r="G10" s="18">
        <v>124200.4</v>
      </c>
      <c r="H10" s="18">
        <v>113116.5</v>
      </c>
      <c r="I10" s="19">
        <f>((H10-G10)/G10)*100</f>
        <v>-8.9242063632645259</v>
      </c>
      <c r="J10" s="18">
        <v>27983.8</v>
      </c>
      <c r="K10" s="18">
        <v>29171.200000000001</v>
      </c>
      <c r="L10" s="19">
        <f>((K10-J10)/J10)*100</f>
        <v>4.2431692622160018</v>
      </c>
    </row>
    <row r="12" spans="1:12" ht="14.1" customHeight="1" x14ac:dyDescent="0.2">
      <c r="A12" s="8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4.1" customHeight="1" x14ac:dyDescent="0.2">
      <c r="A13" s="8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mergeCells count="8">
    <mergeCell ref="A1:L1"/>
    <mergeCell ref="J3:L3"/>
    <mergeCell ref="A3:C4"/>
    <mergeCell ref="D3:F3"/>
    <mergeCell ref="G3:I3"/>
    <mergeCell ref="A10:C10"/>
    <mergeCell ref="A12:L12"/>
    <mergeCell ref="A13:L13"/>
  </mergeCells>
  <pageMargins left="0.05" right="0.05" top="0.5" bottom="0.5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GEG_İth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2023-12-01T15:34:55Z</dcterms:created>
  <dcterms:modified xsi:type="dcterms:W3CDTF">2024-05-01T12:18:42Z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user=12784091822</vt:lpwstr>
  </property>
  <property fmtid="{D5CDD505-2E9C-101B-9397-08002B2CF9AE}" pid="4" name="geodilabeltime">
    <vt:lpwstr>datetime=2024-03-01T14:38:18.905Z</vt:lpwstr>
  </property>
</Properties>
</file>